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" sheetId="2" r:id="rId2"/>
  </sheets>
  <definedNames>
    <definedName name="_xlnm._FilterDatabase" localSheetId="1" hidden="1">Rev!$A$1:$G$5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2" i="2"/>
  <c r="I2" i="2"/>
  <c r="L34" i="1" l="1"/>
</calcChain>
</file>

<file path=xl/sharedStrings.xml><?xml version="1.0" encoding="utf-8"?>
<sst xmlns="http://schemas.openxmlformats.org/spreadsheetml/2006/main" count="496" uniqueCount="89">
  <si>
    <t>22</t>
  </si>
  <si>
    <t>SP   LAWPROCLE - Purchase</t>
  </si>
  <si>
    <t xml:space="preserve">FIA CARD SERVICES NA          </t>
  </si>
  <si>
    <t>T81090039</t>
  </si>
  <si>
    <t>7300</t>
  </si>
  <si>
    <t>-</t>
  </si>
  <si>
    <t>30</t>
  </si>
  <si>
    <t>0000</t>
  </si>
  <si>
    <t>753</t>
  </si>
  <si>
    <t>101</t>
  </si>
  <si>
    <t>BA753191701</t>
  </si>
  <si>
    <t>SOUTHWES  5262484577474 - P</t>
  </si>
  <si>
    <t>6250</t>
  </si>
  <si>
    <t>03</t>
  </si>
  <si>
    <t>TC753069701</t>
  </si>
  <si>
    <t>SOUTHWES  5268523389844 - P</t>
  </si>
  <si>
    <t>TC753161701</t>
  </si>
  <si>
    <t>YOURMEMBER-CAREERS - Purcha</t>
  </si>
  <si>
    <t>7120</t>
  </si>
  <si>
    <t>04</t>
  </si>
  <si>
    <t>BA753222601</t>
  </si>
  <si>
    <t>Amazon.com - Purchase</t>
  </si>
  <si>
    <t>7370</t>
  </si>
  <si>
    <t>BA753100701</t>
  </si>
  <si>
    <t>LEG. COUNSEL BUREAU - Purch</t>
  </si>
  <si>
    <t>USPS.COM POSTAL STORE - Pur</t>
  </si>
  <si>
    <t>7280</t>
  </si>
  <si>
    <t>BA753069701</t>
  </si>
  <si>
    <t>NATIONAL BUSINESS INST - Pu</t>
  </si>
  <si>
    <t>STATE BAR OF NEVADA ON - Pu</t>
  </si>
  <si>
    <t>BA753010701</t>
  </si>
  <si>
    <t>USPS POSTAL ST66100207 - Pu</t>
  </si>
  <si>
    <t>BA753314601</t>
  </si>
  <si>
    <t>USPS.COM CLICKNSHIP - Purch</t>
  </si>
  <si>
    <t>BA753283601</t>
  </si>
  <si>
    <t>LEGAL BLUEBOOK BLUEBOO - Pu</t>
  </si>
  <si>
    <t>BA75222701A</t>
  </si>
  <si>
    <t>IWCF - Purchase</t>
  </si>
  <si>
    <t>SOUTHWES  5262478972408 - P</t>
  </si>
  <si>
    <t>TC753041701</t>
  </si>
  <si>
    <t>SOUTHWES  5262461860569 - P</t>
  </si>
  <si>
    <t>TC753344601</t>
  </si>
  <si>
    <t>NV SEC OF STATE - Purchase</t>
  </si>
  <si>
    <t>7637</t>
  </si>
  <si>
    <t>BA753130701</t>
  </si>
  <si>
    <t>AMAZON MKTPLACE PMTS - Purc</t>
  </si>
  <si>
    <t>NEVADA LEGAL NEWS - Purchas</t>
  </si>
  <si>
    <t>SOUTHWES  5262455064793 - P</t>
  </si>
  <si>
    <t>TC753314601</t>
  </si>
  <si>
    <t>SOUTHWES  5262453130405 - P</t>
  </si>
  <si>
    <t>REED GROUP - Purchase</t>
  </si>
  <si>
    <t>26</t>
  </si>
  <si>
    <t>BA753161701</t>
  </si>
  <si>
    <t>SOUTHWES  5262437286245 - P</t>
  </si>
  <si>
    <t>TC753253601</t>
  </si>
  <si>
    <t>SOUTHWES  5262438770904 - P</t>
  </si>
  <si>
    <t>1013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</si>
  <si>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</si>
  <si>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</si>
  <si>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</si>
  <si>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</si>
  <si>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</si>
  <si>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</si>
  <si>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</si>
  <si>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</si>
  <si>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</si>
  <si>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</si>
  <si>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</si>
  <si>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</si>
  <si>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</si>
  <si>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</si>
  <si>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</si>
  <si>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</si>
  <si>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</si>
  <si>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</si>
  <si>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</si>
  <si>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</si>
  <si>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</si>
  <si>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</si>
  <si>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</si>
  <si>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4659</t>
  </si>
  <si>
    <t>JV</t>
  </si>
  <si>
    <t>JV742DIR1STQTR17</t>
  </si>
  <si>
    <t>101300</t>
  </si>
  <si>
    <t>JV742DIR2NDQTR17</t>
  </si>
  <si>
    <t>JV742DIR3RDQTR17</t>
  </si>
  <si>
    <t>JV742DIR4THQTR17</t>
  </si>
  <si>
    <t>4659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</si>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</sst>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165" fontId="5" fillId="5" borderId="1" xfId="0" applyNumberFormat="1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horizontal="left" vertical="top"/>
    </xf>
    <xf numFmtId="0" fontId="3" fillId="0" borderId="0" xfId="0" applyFont="1"/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V19" sqref="V19"/>
    </sheetView>
  </sheetViews>
  <sheetFormatPr defaultRowHeight="15" x14ac:dyDescent="0.25"/>
  <cols>
    <col min="1" max="1" width="14.42578125" bestFit="1" customWidth="1"/>
    <col min="16" max="16" width="11.7109375" bestFit="1" customWidth="1"/>
  </cols>
  <sheetData>
    <row r="1" spans="1:17" ht="43.5" x14ac:dyDescent="0.25">
      <c r="A1" s="7" t="s">
        <v>57</v>
      </c>
      <c r="B1" s="8" t="s">
        <v>58</v>
      </c>
      <c r="C1" s="7" t="s">
        <v>59</v>
      </c>
      <c r="D1" s="7" t="s">
        <v>60</v>
      </c>
      <c r="E1" s="7" t="s">
        <v>61</v>
      </c>
      <c r="F1" s="7" t="s">
        <v>62</v>
      </c>
      <c r="G1" s="7" t="s">
        <v>63</v>
      </c>
      <c r="H1" s="7" t="s">
        <v>64</v>
      </c>
      <c r="I1" s="7" t="s">
        <v>65</v>
      </c>
      <c r="J1" s="8" t="s">
        <v>66</v>
      </c>
      <c r="K1" s="8" t="s">
        <v>67</v>
      </c>
      <c r="L1" s="8" t="s">
        <v>68</v>
      </c>
      <c r="M1" s="7" t="s">
        <v>69</v>
      </c>
      <c r="N1" s="8" t="s">
        <v>70</v>
      </c>
      <c r="O1" s="8" t="s">
        <v>71</v>
      </c>
      <c r="P1" s="8" t="s">
        <v>72</v>
      </c>
      <c r="Q1" s="7" t="s">
        <v>73</v>
      </c>
    </row>
    <row r="2" spans="1:17" x14ac:dyDescent="0.25">
      <c r="A2" s="1" t="s">
        <v>10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6</v>
      </c>
      <c r="H2" s="1" t="s">
        <v>5</v>
      </c>
      <c r="I2" s="1" t="s">
        <v>5</v>
      </c>
      <c r="J2" s="3" t="s">
        <v>5</v>
      </c>
      <c r="K2" s="3" t="s">
        <v>4</v>
      </c>
      <c r="L2" s="4">
        <v>145</v>
      </c>
      <c r="M2" s="1" t="s">
        <v>3</v>
      </c>
      <c r="N2" s="3" t="s">
        <v>2</v>
      </c>
      <c r="O2" s="3" t="s">
        <v>1</v>
      </c>
      <c r="P2" s="2">
        <v>42926</v>
      </c>
      <c r="Q2" s="1" t="s">
        <v>0</v>
      </c>
    </row>
    <row r="3" spans="1:17" x14ac:dyDescent="0.25">
      <c r="A3" s="1" t="s">
        <v>10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6</v>
      </c>
      <c r="H3" s="1" t="s">
        <v>5</v>
      </c>
      <c r="I3" s="1" t="s">
        <v>5</v>
      </c>
      <c r="J3" s="3" t="s">
        <v>5</v>
      </c>
      <c r="K3" s="3" t="s">
        <v>4</v>
      </c>
      <c r="L3" s="4">
        <v>145</v>
      </c>
      <c r="M3" s="1" t="s">
        <v>3</v>
      </c>
      <c r="N3" s="3" t="s">
        <v>2</v>
      </c>
      <c r="O3" s="3" t="s">
        <v>1</v>
      </c>
      <c r="P3" s="2">
        <v>42926</v>
      </c>
      <c r="Q3" s="1" t="s">
        <v>0</v>
      </c>
    </row>
    <row r="4" spans="1:17" x14ac:dyDescent="0.25">
      <c r="A4" s="1" t="s">
        <v>10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6</v>
      </c>
      <c r="H4" s="1" t="s">
        <v>5</v>
      </c>
      <c r="I4" s="1" t="s">
        <v>5</v>
      </c>
      <c r="J4" s="3" t="s">
        <v>5</v>
      </c>
      <c r="K4" s="3" t="s">
        <v>4</v>
      </c>
      <c r="L4" s="4">
        <v>145</v>
      </c>
      <c r="M4" s="1" t="s">
        <v>3</v>
      </c>
      <c r="N4" s="3" t="s">
        <v>2</v>
      </c>
      <c r="O4" s="3" t="s">
        <v>1</v>
      </c>
      <c r="P4" s="2">
        <v>42926</v>
      </c>
      <c r="Q4" s="1" t="s">
        <v>0</v>
      </c>
    </row>
    <row r="5" spans="1:17" x14ac:dyDescent="0.25">
      <c r="A5" s="1" t="s">
        <v>54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13</v>
      </c>
      <c r="H5" s="1" t="s">
        <v>5</v>
      </c>
      <c r="I5" s="1" t="s">
        <v>5</v>
      </c>
      <c r="J5" s="3" t="s">
        <v>5</v>
      </c>
      <c r="K5" s="3" t="s">
        <v>12</v>
      </c>
      <c r="L5" s="4">
        <v>442.2</v>
      </c>
      <c r="M5" s="1" t="s">
        <v>3</v>
      </c>
      <c r="N5" s="3" t="s">
        <v>2</v>
      </c>
      <c r="O5" s="3" t="s">
        <v>55</v>
      </c>
      <c r="P5" s="2">
        <v>42626</v>
      </c>
      <c r="Q5" s="1" t="s">
        <v>0</v>
      </c>
    </row>
    <row r="6" spans="1:17" x14ac:dyDescent="0.25">
      <c r="A6" s="1" t="s">
        <v>54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13</v>
      </c>
      <c r="H6" s="1" t="s">
        <v>5</v>
      </c>
      <c r="I6" s="1" t="s">
        <v>5</v>
      </c>
      <c r="J6" s="3" t="s">
        <v>5</v>
      </c>
      <c r="K6" s="3" t="s">
        <v>12</v>
      </c>
      <c r="L6" s="4">
        <v>277.95</v>
      </c>
      <c r="M6" s="1" t="s">
        <v>3</v>
      </c>
      <c r="N6" s="3" t="s">
        <v>2</v>
      </c>
      <c r="O6" s="3" t="s">
        <v>53</v>
      </c>
      <c r="P6" s="2">
        <v>42626</v>
      </c>
      <c r="Q6" s="1" t="s">
        <v>0</v>
      </c>
    </row>
    <row r="7" spans="1:17" x14ac:dyDescent="0.25">
      <c r="A7" s="1" t="s">
        <v>52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19</v>
      </c>
      <c r="H7" s="1" t="s">
        <v>5</v>
      </c>
      <c r="I7" s="1" t="s">
        <v>5</v>
      </c>
      <c r="J7" s="3" t="s">
        <v>5</v>
      </c>
      <c r="K7" s="3" t="s">
        <v>43</v>
      </c>
      <c r="L7" s="4">
        <v>45</v>
      </c>
      <c r="M7" s="1" t="s">
        <v>3</v>
      </c>
      <c r="N7" s="3" t="s">
        <v>2</v>
      </c>
      <c r="O7" s="3" t="s">
        <v>42</v>
      </c>
      <c r="P7" s="2">
        <v>42899</v>
      </c>
      <c r="Q7" s="1" t="s">
        <v>0</v>
      </c>
    </row>
    <row r="8" spans="1:17" x14ac:dyDescent="0.25">
      <c r="A8" s="1" t="s">
        <v>52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19</v>
      </c>
      <c r="H8" s="1" t="s">
        <v>5</v>
      </c>
      <c r="I8" s="1" t="s">
        <v>5</v>
      </c>
      <c r="J8" s="3" t="s">
        <v>5</v>
      </c>
      <c r="K8" s="3" t="s">
        <v>22</v>
      </c>
      <c r="L8" s="4">
        <v>44.08</v>
      </c>
      <c r="M8" s="1" t="s">
        <v>3</v>
      </c>
      <c r="N8" s="3" t="s">
        <v>2</v>
      </c>
      <c r="O8" s="3" t="s">
        <v>21</v>
      </c>
      <c r="P8" s="2">
        <v>42899</v>
      </c>
      <c r="Q8" s="1" t="s">
        <v>0</v>
      </c>
    </row>
    <row r="9" spans="1:17" x14ac:dyDescent="0.25">
      <c r="A9" s="1" t="s">
        <v>44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51</v>
      </c>
      <c r="H9" s="1" t="s">
        <v>5</v>
      </c>
      <c r="I9" s="1" t="s">
        <v>5</v>
      </c>
      <c r="J9" s="3" t="s">
        <v>5</v>
      </c>
      <c r="K9" s="3" t="s">
        <v>22</v>
      </c>
      <c r="L9" s="4">
        <v>398</v>
      </c>
      <c r="M9" s="1" t="s">
        <v>3</v>
      </c>
      <c r="N9" s="3" t="s">
        <v>2</v>
      </c>
      <c r="O9" s="3" t="s">
        <v>50</v>
      </c>
      <c r="P9" s="2">
        <v>42866</v>
      </c>
      <c r="Q9" s="1" t="s">
        <v>0</v>
      </c>
    </row>
    <row r="10" spans="1:17" x14ac:dyDescent="0.25">
      <c r="A10" s="1" t="s">
        <v>48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13</v>
      </c>
      <c r="H10" s="1" t="s">
        <v>5</v>
      </c>
      <c r="I10" s="1" t="s">
        <v>5</v>
      </c>
      <c r="J10" s="3" t="s">
        <v>5</v>
      </c>
      <c r="K10" s="3" t="s">
        <v>12</v>
      </c>
      <c r="L10" s="4">
        <v>442.2</v>
      </c>
      <c r="M10" s="1" t="s">
        <v>3</v>
      </c>
      <c r="N10" s="3" t="s">
        <v>2</v>
      </c>
      <c r="O10" s="3" t="s">
        <v>49</v>
      </c>
      <c r="P10" s="2">
        <v>42684</v>
      </c>
      <c r="Q10" s="1" t="s">
        <v>0</v>
      </c>
    </row>
    <row r="11" spans="1:17" x14ac:dyDescent="0.25">
      <c r="A11" s="1" t="s">
        <v>48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13</v>
      </c>
      <c r="H11" s="1" t="s">
        <v>5</v>
      </c>
      <c r="I11" s="1" t="s">
        <v>5</v>
      </c>
      <c r="J11" s="3" t="s">
        <v>5</v>
      </c>
      <c r="K11" s="3" t="s">
        <v>12</v>
      </c>
      <c r="L11" s="4">
        <v>442.2</v>
      </c>
      <c r="M11" s="1" t="s">
        <v>3</v>
      </c>
      <c r="N11" s="3" t="s">
        <v>2</v>
      </c>
      <c r="O11" s="3" t="s">
        <v>47</v>
      </c>
      <c r="P11" s="2">
        <v>42684</v>
      </c>
      <c r="Q11" s="1" t="s">
        <v>0</v>
      </c>
    </row>
    <row r="12" spans="1:17" x14ac:dyDescent="0.25">
      <c r="A12" s="1" t="s">
        <v>44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6</v>
      </c>
      <c r="H12" s="1" t="s">
        <v>5</v>
      </c>
      <c r="I12" s="1" t="s">
        <v>5</v>
      </c>
      <c r="J12" s="3" t="s">
        <v>5</v>
      </c>
      <c r="K12" s="3" t="s">
        <v>4</v>
      </c>
      <c r="L12" s="4">
        <v>259</v>
      </c>
      <c r="M12" s="1" t="s">
        <v>3</v>
      </c>
      <c r="N12" s="3" t="s">
        <v>2</v>
      </c>
      <c r="O12" s="3" t="s">
        <v>28</v>
      </c>
      <c r="P12" s="2">
        <v>42866</v>
      </c>
      <c r="Q12" s="1" t="s">
        <v>0</v>
      </c>
    </row>
    <row r="13" spans="1:17" x14ac:dyDescent="0.25">
      <c r="A13" s="1" t="s">
        <v>44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19</v>
      </c>
      <c r="H13" s="1" t="s">
        <v>5</v>
      </c>
      <c r="I13" s="1" t="s">
        <v>5</v>
      </c>
      <c r="J13" s="3" t="s">
        <v>5</v>
      </c>
      <c r="K13" s="3" t="s">
        <v>22</v>
      </c>
      <c r="L13" s="4">
        <v>61.5</v>
      </c>
      <c r="M13" s="1" t="s">
        <v>3</v>
      </c>
      <c r="N13" s="3" t="s">
        <v>2</v>
      </c>
      <c r="O13" s="3" t="s">
        <v>46</v>
      </c>
      <c r="P13" s="2">
        <v>42866</v>
      </c>
      <c r="Q13" s="1" t="s">
        <v>0</v>
      </c>
    </row>
    <row r="14" spans="1:17" x14ac:dyDescent="0.25">
      <c r="A14" s="1" t="s">
        <v>44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19</v>
      </c>
      <c r="H14" s="1" t="s">
        <v>5</v>
      </c>
      <c r="I14" s="1" t="s">
        <v>5</v>
      </c>
      <c r="J14" s="3" t="s">
        <v>5</v>
      </c>
      <c r="K14" s="3" t="s">
        <v>22</v>
      </c>
      <c r="L14" s="4">
        <v>48.88</v>
      </c>
      <c r="M14" s="1" t="s">
        <v>3</v>
      </c>
      <c r="N14" s="3" t="s">
        <v>2</v>
      </c>
      <c r="O14" s="3" t="s">
        <v>45</v>
      </c>
      <c r="P14" s="2">
        <v>42866</v>
      </c>
      <c r="Q14" s="1" t="s">
        <v>0</v>
      </c>
    </row>
    <row r="15" spans="1:17" x14ac:dyDescent="0.25">
      <c r="A15" s="1" t="s">
        <v>44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19</v>
      </c>
      <c r="H15" s="1" t="s">
        <v>5</v>
      </c>
      <c r="I15" s="1" t="s">
        <v>5</v>
      </c>
      <c r="J15" s="3" t="s">
        <v>5</v>
      </c>
      <c r="K15" s="3" t="s">
        <v>43</v>
      </c>
      <c r="L15" s="4">
        <v>45</v>
      </c>
      <c r="M15" s="1" t="s">
        <v>3</v>
      </c>
      <c r="N15" s="3" t="s">
        <v>2</v>
      </c>
      <c r="O15" s="3" t="s">
        <v>42</v>
      </c>
      <c r="P15" s="2">
        <v>42866</v>
      </c>
      <c r="Q15" s="1" t="s">
        <v>0</v>
      </c>
    </row>
    <row r="16" spans="1:17" x14ac:dyDescent="0.25">
      <c r="A16" s="1" t="s">
        <v>41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13</v>
      </c>
      <c r="H16" s="1" t="s">
        <v>5</v>
      </c>
      <c r="I16" s="1" t="s">
        <v>5</v>
      </c>
      <c r="J16" s="3" t="s">
        <v>5</v>
      </c>
      <c r="K16" s="3" t="s">
        <v>12</v>
      </c>
      <c r="L16" s="4">
        <v>903.32</v>
      </c>
      <c r="M16" s="1" t="s">
        <v>3</v>
      </c>
      <c r="N16" s="3" t="s">
        <v>2</v>
      </c>
      <c r="O16" s="3" t="s">
        <v>40</v>
      </c>
      <c r="P16" s="2">
        <v>42717</v>
      </c>
      <c r="Q16" s="1" t="s">
        <v>0</v>
      </c>
    </row>
    <row r="17" spans="1:17" x14ac:dyDescent="0.25">
      <c r="A17" s="1" t="s">
        <v>39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13</v>
      </c>
      <c r="H17" s="1" t="s">
        <v>5</v>
      </c>
      <c r="I17" s="1" t="s">
        <v>5</v>
      </c>
      <c r="J17" s="3" t="s">
        <v>5</v>
      </c>
      <c r="K17" s="3" t="s">
        <v>12</v>
      </c>
      <c r="L17" s="4">
        <v>386.78000000000003</v>
      </c>
      <c r="M17" s="1" t="s">
        <v>3</v>
      </c>
      <c r="N17" s="3" t="s">
        <v>2</v>
      </c>
      <c r="O17" s="3" t="s">
        <v>38</v>
      </c>
      <c r="P17" s="2">
        <v>42776</v>
      </c>
      <c r="Q17" s="1" t="s">
        <v>0</v>
      </c>
    </row>
    <row r="18" spans="1:17" x14ac:dyDescent="0.25">
      <c r="A18" s="1" t="s">
        <v>20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6</v>
      </c>
      <c r="H18" s="1" t="s">
        <v>5</v>
      </c>
      <c r="I18" s="1" t="s">
        <v>5</v>
      </c>
      <c r="J18" s="3" t="s">
        <v>5</v>
      </c>
      <c r="K18" s="3" t="s">
        <v>4</v>
      </c>
      <c r="L18" s="4">
        <v>2000</v>
      </c>
      <c r="M18" s="1" t="s">
        <v>3</v>
      </c>
      <c r="N18" s="3" t="s">
        <v>2</v>
      </c>
      <c r="O18" s="3" t="s">
        <v>37</v>
      </c>
      <c r="P18" s="2">
        <v>42593</v>
      </c>
      <c r="Q18" s="1" t="s">
        <v>0</v>
      </c>
    </row>
    <row r="19" spans="1:17" x14ac:dyDescent="0.25">
      <c r="A19" s="1" t="s">
        <v>36</v>
      </c>
      <c r="B19" s="3" t="s">
        <v>9</v>
      </c>
      <c r="C19" s="1" t="s">
        <v>8</v>
      </c>
      <c r="D19" s="1" t="s">
        <v>7</v>
      </c>
      <c r="E19" s="1" t="s">
        <v>5</v>
      </c>
      <c r="F19" s="6"/>
      <c r="G19" s="1" t="s">
        <v>19</v>
      </c>
      <c r="H19" s="1" t="s">
        <v>5</v>
      </c>
      <c r="I19" s="1" t="s">
        <v>5</v>
      </c>
      <c r="J19" s="3" t="s">
        <v>5</v>
      </c>
      <c r="K19" s="3" t="s">
        <v>22</v>
      </c>
      <c r="L19" s="4">
        <v>766.23</v>
      </c>
      <c r="M19" s="1" t="s">
        <v>3</v>
      </c>
      <c r="N19" s="3" t="s">
        <v>2</v>
      </c>
      <c r="O19" s="3" t="s">
        <v>35</v>
      </c>
      <c r="P19" s="2">
        <v>42957</v>
      </c>
      <c r="Q19" s="1" t="s">
        <v>0</v>
      </c>
    </row>
    <row r="20" spans="1:17" x14ac:dyDescent="0.25">
      <c r="A20" s="1" t="s">
        <v>20</v>
      </c>
      <c r="B20" s="3" t="s">
        <v>9</v>
      </c>
      <c r="C20" s="1" t="s">
        <v>8</v>
      </c>
      <c r="D20" s="1" t="s">
        <v>7</v>
      </c>
      <c r="E20" s="1" t="s">
        <v>5</v>
      </c>
      <c r="F20" s="6"/>
      <c r="G20" s="1" t="s">
        <v>19</v>
      </c>
      <c r="H20" s="1" t="s">
        <v>5</v>
      </c>
      <c r="I20" s="1" t="s">
        <v>5</v>
      </c>
      <c r="J20" s="3" t="s">
        <v>5</v>
      </c>
      <c r="K20" s="3" t="s">
        <v>26</v>
      </c>
      <c r="L20" s="4">
        <v>48.25</v>
      </c>
      <c r="M20" s="1" t="s">
        <v>3</v>
      </c>
      <c r="N20" s="3" t="s">
        <v>2</v>
      </c>
      <c r="O20" s="3" t="s">
        <v>31</v>
      </c>
      <c r="P20" s="2">
        <v>42593</v>
      </c>
      <c r="Q20" s="1" t="s">
        <v>0</v>
      </c>
    </row>
    <row r="21" spans="1:17" x14ac:dyDescent="0.25">
      <c r="A21" s="1" t="s">
        <v>34</v>
      </c>
      <c r="B21" s="3" t="s">
        <v>9</v>
      </c>
      <c r="C21" s="1" t="s">
        <v>8</v>
      </c>
      <c r="D21" s="1" t="s">
        <v>7</v>
      </c>
      <c r="E21" s="1" t="s">
        <v>5</v>
      </c>
      <c r="F21" s="6"/>
      <c r="G21" s="1" t="s">
        <v>19</v>
      </c>
      <c r="H21" s="1" t="s">
        <v>5</v>
      </c>
      <c r="I21" s="1" t="s">
        <v>5</v>
      </c>
      <c r="J21" s="3" t="s">
        <v>5</v>
      </c>
      <c r="K21" s="3" t="s">
        <v>26</v>
      </c>
      <c r="L21" s="4">
        <v>22.95</v>
      </c>
      <c r="M21" s="1" t="s">
        <v>3</v>
      </c>
      <c r="N21" s="3" t="s">
        <v>2</v>
      </c>
      <c r="O21" s="3" t="s">
        <v>33</v>
      </c>
      <c r="P21" s="2">
        <v>42653</v>
      </c>
      <c r="Q21" s="1" t="s">
        <v>0</v>
      </c>
    </row>
    <row r="22" spans="1:17" x14ac:dyDescent="0.25">
      <c r="A22" s="1" t="s">
        <v>32</v>
      </c>
      <c r="B22" s="3" t="s">
        <v>9</v>
      </c>
      <c r="C22" s="1" t="s">
        <v>8</v>
      </c>
      <c r="D22" s="1" t="s">
        <v>7</v>
      </c>
      <c r="E22" s="1" t="s">
        <v>5</v>
      </c>
      <c r="F22" s="6"/>
      <c r="G22" s="1" t="s">
        <v>19</v>
      </c>
      <c r="H22" s="1" t="s">
        <v>5</v>
      </c>
      <c r="I22" s="1" t="s">
        <v>5</v>
      </c>
      <c r="J22" s="3" t="s">
        <v>5</v>
      </c>
      <c r="K22" s="3" t="s">
        <v>26</v>
      </c>
      <c r="L22" s="4">
        <v>48.25</v>
      </c>
      <c r="M22" s="1" t="s">
        <v>3</v>
      </c>
      <c r="N22" s="3" t="s">
        <v>2</v>
      </c>
      <c r="O22" s="3" t="s">
        <v>31</v>
      </c>
      <c r="P22" s="2">
        <v>42684</v>
      </c>
      <c r="Q22" s="1" t="s">
        <v>0</v>
      </c>
    </row>
    <row r="23" spans="1:17" x14ac:dyDescent="0.25">
      <c r="A23" s="1" t="s">
        <v>30</v>
      </c>
      <c r="B23" s="3" t="s">
        <v>9</v>
      </c>
      <c r="C23" s="1" t="s">
        <v>8</v>
      </c>
      <c r="D23" s="1" t="s">
        <v>7</v>
      </c>
      <c r="E23" s="1" t="s">
        <v>5</v>
      </c>
      <c r="F23" s="6"/>
      <c r="G23" s="1" t="s">
        <v>6</v>
      </c>
      <c r="H23" s="1" t="s">
        <v>5</v>
      </c>
      <c r="I23" s="1" t="s">
        <v>5</v>
      </c>
      <c r="J23" s="3" t="s">
        <v>5</v>
      </c>
      <c r="K23" s="3" t="s">
        <v>4</v>
      </c>
      <c r="L23" s="4">
        <v>380</v>
      </c>
      <c r="M23" s="1" t="s">
        <v>3</v>
      </c>
      <c r="N23" s="3" t="s">
        <v>2</v>
      </c>
      <c r="O23" s="3" t="s">
        <v>29</v>
      </c>
      <c r="P23" s="2">
        <v>42745</v>
      </c>
      <c r="Q23" s="1" t="s">
        <v>0</v>
      </c>
    </row>
    <row r="24" spans="1:17" x14ac:dyDescent="0.25">
      <c r="A24" s="1" t="s">
        <v>27</v>
      </c>
      <c r="B24" s="3" t="s">
        <v>9</v>
      </c>
      <c r="C24" s="1" t="s">
        <v>8</v>
      </c>
      <c r="D24" s="1" t="s">
        <v>7</v>
      </c>
      <c r="E24" s="1" t="s">
        <v>5</v>
      </c>
      <c r="F24" s="6"/>
      <c r="G24" s="1" t="s">
        <v>6</v>
      </c>
      <c r="H24" s="1" t="s">
        <v>5</v>
      </c>
      <c r="I24" s="1" t="s">
        <v>5</v>
      </c>
      <c r="J24" s="3" t="s">
        <v>5</v>
      </c>
      <c r="K24" s="3" t="s">
        <v>4</v>
      </c>
      <c r="L24" s="4">
        <v>189</v>
      </c>
      <c r="M24" s="1" t="s">
        <v>3</v>
      </c>
      <c r="N24" s="3" t="s">
        <v>2</v>
      </c>
      <c r="O24" s="3" t="s">
        <v>28</v>
      </c>
      <c r="P24" s="2">
        <v>42807</v>
      </c>
      <c r="Q24" s="1" t="s">
        <v>0</v>
      </c>
    </row>
    <row r="25" spans="1:17" x14ac:dyDescent="0.25">
      <c r="A25" s="1" t="s">
        <v>27</v>
      </c>
      <c r="B25" s="3" t="s">
        <v>9</v>
      </c>
      <c r="C25" s="1" t="s">
        <v>8</v>
      </c>
      <c r="D25" s="1" t="s">
        <v>7</v>
      </c>
      <c r="E25" s="1" t="s">
        <v>5</v>
      </c>
      <c r="F25" s="6"/>
      <c r="G25" s="1" t="s">
        <v>19</v>
      </c>
      <c r="H25" s="1" t="s">
        <v>5</v>
      </c>
      <c r="I25" s="1" t="s">
        <v>5</v>
      </c>
      <c r="J25" s="3" t="s">
        <v>5</v>
      </c>
      <c r="K25" s="3" t="s">
        <v>26</v>
      </c>
      <c r="L25" s="4">
        <v>50.25</v>
      </c>
      <c r="M25" s="1" t="s">
        <v>3</v>
      </c>
      <c r="N25" s="3" t="s">
        <v>2</v>
      </c>
      <c r="O25" s="3" t="s">
        <v>25</v>
      </c>
      <c r="P25" s="2">
        <v>42807</v>
      </c>
      <c r="Q25" s="1" t="s">
        <v>0</v>
      </c>
    </row>
    <row r="26" spans="1:17" x14ac:dyDescent="0.25">
      <c r="A26" s="1" t="s">
        <v>23</v>
      </c>
      <c r="B26" s="3" t="s">
        <v>9</v>
      </c>
      <c r="C26" s="1" t="s">
        <v>8</v>
      </c>
      <c r="D26" s="1" t="s">
        <v>7</v>
      </c>
      <c r="E26" s="1" t="s">
        <v>5</v>
      </c>
      <c r="F26" s="6"/>
      <c r="G26" s="1" t="s">
        <v>19</v>
      </c>
      <c r="H26" s="1" t="s">
        <v>5</v>
      </c>
      <c r="I26" s="1" t="s">
        <v>5</v>
      </c>
      <c r="J26" s="3" t="s">
        <v>5</v>
      </c>
      <c r="K26" s="3" t="s">
        <v>22</v>
      </c>
      <c r="L26" s="4">
        <v>847.2</v>
      </c>
      <c r="M26" s="1" t="s">
        <v>3</v>
      </c>
      <c r="N26" s="3" t="s">
        <v>2</v>
      </c>
      <c r="O26" s="3" t="s">
        <v>24</v>
      </c>
      <c r="P26" s="2">
        <v>42835</v>
      </c>
      <c r="Q26" s="1" t="s">
        <v>0</v>
      </c>
    </row>
    <row r="27" spans="1:17" x14ac:dyDescent="0.25">
      <c r="A27" s="1" t="s">
        <v>23</v>
      </c>
      <c r="B27" s="3" t="s">
        <v>9</v>
      </c>
      <c r="C27" s="1" t="s">
        <v>8</v>
      </c>
      <c r="D27" s="1" t="s">
        <v>7</v>
      </c>
      <c r="E27" s="1" t="s">
        <v>5</v>
      </c>
      <c r="F27" s="6"/>
      <c r="G27" s="1" t="s">
        <v>19</v>
      </c>
      <c r="H27" s="1" t="s">
        <v>5</v>
      </c>
      <c r="I27" s="1" t="s">
        <v>5</v>
      </c>
      <c r="J27" s="3" t="s">
        <v>5</v>
      </c>
      <c r="K27" s="3" t="s">
        <v>22</v>
      </c>
      <c r="L27" s="4">
        <v>494.2</v>
      </c>
      <c r="M27" s="1" t="s">
        <v>3</v>
      </c>
      <c r="N27" s="3" t="s">
        <v>2</v>
      </c>
      <c r="O27" s="3" t="s">
        <v>24</v>
      </c>
      <c r="P27" s="2">
        <v>42835</v>
      </c>
      <c r="Q27" s="1" t="s">
        <v>0</v>
      </c>
    </row>
    <row r="28" spans="1:17" x14ac:dyDescent="0.25">
      <c r="A28" s="1" t="s">
        <v>23</v>
      </c>
      <c r="B28" s="3" t="s">
        <v>9</v>
      </c>
      <c r="C28" s="1" t="s">
        <v>8</v>
      </c>
      <c r="D28" s="1" t="s">
        <v>7</v>
      </c>
      <c r="E28" s="1" t="s">
        <v>5</v>
      </c>
      <c r="F28" s="6"/>
      <c r="G28" s="1" t="s">
        <v>19</v>
      </c>
      <c r="H28" s="1" t="s">
        <v>5</v>
      </c>
      <c r="I28" s="1" t="s">
        <v>5</v>
      </c>
      <c r="J28" s="3" t="s">
        <v>5</v>
      </c>
      <c r="K28" s="3" t="s">
        <v>22</v>
      </c>
      <c r="L28" s="4">
        <v>325.94</v>
      </c>
      <c r="M28" s="1" t="s">
        <v>3</v>
      </c>
      <c r="N28" s="3" t="s">
        <v>2</v>
      </c>
      <c r="O28" s="3" t="s">
        <v>21</v>
      </c>
      <c r="P28" s="2">
        <v>42835</v>
      </c>
      <c r="Q28" s="1" t="s">
        <v>0</v>
      </c>
    </row>
    <row r="29" spans="1:17" x14ac:dyDescent="0.25">
      <c r="A29" s="1" t="s">
        <v>20</v>
      </c>
      <c r="B29" s="3" t="s">
        <v>9</v>
      </c>
      <c r="C29" s="1" t="s">
        <v>8</v>
      </c>
      <c r="D29" s="1" t="s">
        <v>7</v>
      </c>
      <c r="E29" s="1" t="s">
        <v>5</v>
      </c>
      <c r="F29" s="6"/>
      <c r="G29" s="1" t="s">
        <v>19</v>
      </c>
      <c r="H29" s="1" t="s">
        <v>5</v>
      </c>
      <c r="I29" s="1" t="s">
        <v>5</v>
      </c>
      <c r="J29" s="3" t="s">
        <v>5</v>
      </c>
      <c r="K29" s="3" t="s">
        <v>18</v>
      </c>
      <c r="L29" s="4">
        <v>325</v>
      </c>
      <c r="M29" s="1" t="s">
        <v>3</v>
      </c>
      <c r="N29" s="3" t="s">
        <v>2</v>
      </c>
      <c r="O29" s="3" t="s">
        <v>17</v>
      </c>
      <c r="P29" s="2">
        <v>42593</v>
      </c>
      <c r="Q29" s="1" t="s">
        <v>0</v>
      </c>
    </row>
    <row r="30" spans="1:17" x14ac:dyDescent="0.25">
      <c r="A30" s="1" t="s">
        <v>16</v>
      </c>
      <c r="B30" s="3" t="s">
        <v>9</v>
      </c>
      <c r="C30" s="1" t="s">
        <v>8</v>
      </c>
      <c r="D30" s="1" t="s">
        <v>7</v>
      </c>
      <c r="E30" s="1" t="s">
        <v>5</v>
      </c>
      <c r="F30" s="6"/>
      <c r="G30" s="1" t="s">
        <v>13</v>
      </c>
      <c r="H30" s="1" t="s">
        <v>5</v>
      </c>
      <c r="I30" s="1" t="s">
        <v>5</v>
      </c>
      <c r="J30" s="3" t="s">
        <v>5</v>
      </c>
      <c r="K30" s="3" t="s">
        <v>12</v>
      </c>
      <c r="L30" s="4">
        <v>345.32</v>
      </c>
      <c r="M30" s="1" t="s">
        <v>3</v>
      </c>
      <c r="N30" s="3" t="s">
        <v>2</v>
      </c>
      <c r="O30" s="3" t="s">
        <v>15</v>
      </c>
      <c r="P30" s="2">
        <v>42899</v>
      </c>
      <c r="Q30" s="1" t="s">
        <v>0</v>
      </c>
    </row>
    <row r="31" spans="1:17" x14ac:dyDescent="0.25">
      <c r="A31" s="1" t="s">
        <v>14</v>
      </c>
      <c r="B31" s="3" t="s">
        <v>9</v>
      </c>
      <c r="C31" s="1" t="s">
        <v>8</v>
      </c>
      <c r="D31" s="1" t="s">
        <v>7</v>
      </c>
      <c r="E31" s="1" t="s">
        <v>5</v>
      </c>
      <c r="F31" s="6"/>
      <c r="G31" s="1" t="s">
        <v>13</v>
      </c>
      <c r="H31" s="1" t="s">
        <v>5</v>
      </c>
      <c r="I31" s="1" t="s">
        <v>5</v>
      </c>
      <c r="J31" s="3" t="s">
        <v>5</v>
      </c>
      <c r="K31" s="3" t="s">
        <v>12</v>
      </c>
      <c r="L31" s="4">
        <v>424.96000000000004</v>
      </c>
      <c r="M31" s="1" t="s">
        <v>3</v>
      </c>
      <c r="N31" s="3" t="s">
        <v>2</v>
      </c>
      <c r="O31" s="3" t="s">
        <v>11</v>
      </c>
      <c r="P31" s="2">
        <v>42807</v>
      </c>
      <c r="Q31" s="1" t="s">
        <v>0</v>
      </c>
    </row>
    <row r="32" spans="1:17" x14ac:dyDescent="0.25">
      <c r="A32" s="1" t="s">
        <v>10</v>
      </c>
      <c r="B32" s="3" t="s">
        <v>9</v>
      </c>
      <c r="C32" s="1" t="s">
        <v>8</v>
      </c>
      <c r="D32" s="1" t="s">
        <v>7</v>
      </c>
      <c r="E32" s="1" t="s">
        <v>5</v>
      </c>
      <c r="F32" s="6"/>
      <c r="G32" s="1" t="s">
        <v>6</v>
      </c>
      <c r="H32" s="1" t="s">
        <v>5</v>
      </c>
      <c r="I32" s="1" t="s">
        <v>5</v>
      </c>
      <c r="J32" s="3" t="s">
        <v>5</v>
      </c>
      <c r="K32" s="3" t="s">
        <v>4</v>
      </c>
      <c r="L32" s="4">
        <v>145</v>
      </c>
      <c r="M32" s="1" t="s">
        <v>3</v>
      </c>
      <c r="N32" s="3" t="s">
        <v>2</v>
      </c>
      <c r="O32" s="3" t="s">
        <v>1</v>
      </c>
      <c r="P32" s="2">
        <v>42926</v>
      </c>
      <c r="Q32" s="1" t="s">
        <v>0</v>
      </c>
    </row>
    <row r="33" spans="1:17" x14ac:dyDescent="0.25">
      <c r="A33" s="1" t="s">
        <v>10</v>
      </c>
      <c r="B33" s="3" t="s">
        <v>9</v>
      </c>
      <c r="C33" s="1" t="s">
        <v>8</v>
      </c>
      <c r="D33" s="1" t="s">
        <v>7</v>
      </c>
      <c r="E33" s="1" t="s">
        <v>5</v>
      </c>
      <c r="F33" s="5"/>
      <c r="G33" s="1" t="s">
        <v>6</v>
      </c>
      <c r="H33" s="1" t="s">
        <v>5</v>
      </c>
      <c r="I33" s="1" t="s">
        <v>5</v>
      </c>
      <c r="J33" s="3" t="s">
        <v>5</v>
      </c>
      <c r="K33" s="3" t="s">
        <v>4</v>
      </c>
      <c r="L33" s="4">
        <v>145</v>
      </c>
      <c r="M33" s="1" t="s">
        <v>3</v>
      </c>
      <c r="N33" s="3" t="s">
        <v>2</v>
      </c>
      <c r="O33" s="3" t="s">
        <v>1</v>
      </c>
      <c r="P33" s="2">
        <v>42926</v>
      </c>
      <c r="Q33" s="1" t="s">
        <v>0</v>
      </c>
    </row>
    <row r="34" spans="1:17" s="13" customFormat="1" x14ac:dyDescent="0.25">
      <c r="A34" s="9"/>
      <c r="B34" s="10"/>
      <c r="C34" s="9"/>
      <c r="D34" s="9"/>
      <c r="E34" s="9"/>
      <c r="F34" s="9" t="s">
        <v>56</v>
      </c>
      <c r="G34" s="9"/>
      <c r="H34" s="9"/>
      <c r="I34" s="9"/>
      <c r="J34" s="10"/>
      <c r="K34" s="10" t="s">
        <v>74</v>
      </c>
      <c r="L34" s="11">
        <f>SUM(L2:L33)</f>
        <v>10788.66</v>
      </c>
      <c r="M34" s="9"/>
      <c r="N34" s="10"/>
      <c r="O34" s="10"/>
      <c r="P34" s="12"/>
      <c r="Q34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O6" sqref="O6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8.7109375" bestFit="1" customWidth="1"/>
    <col min="5" max="5" width="7" bestFit="1" customWidth="1"/>
    <col min="6" max="6" width="11.42578125" bestFit="1" customWidth="1"/>
    <col min="7" max="7" width="14.140625" bestFit="1" customWidth="1"/>
  </cols>
  <sheetData>
    <row r="1" spans="1:9" ht="25.5" x14ac:dyDescent="0.25">
      <c r="A1" s="14" t="s">
        <v>75</v>
      </c>
      <c r="B1" s="15" t="s">
        <v>76</v>
      </c>
      <c r="C1" s="15" t="s">
        <v>77</v>
      </c>
      <c r="D1" s="15" t="s">
        <v>78</v>
      </c>
      <c r="E1" s="15" t="s">
        <v>79</v>
      </c>
      <c r="F1" s="15" t="s">
        <v>72</v>
      </c>
      <c r="G1" s="15" t="s">
        <v>68</v>
      </c>
    </row>
    <row r="2" spans="1:9" outlineLevel="2" x14ac:dyDescent="0.25">
      <c r="A2" s="16" t="s">
        <v>80</v>
      </c>
      <c r="B2" s="3" t="s">
        <v>81</v>
      </c>
      <c r="C2" s="3" t="s">
        <v>8</v>
      </c>
      <c r="D2" s="3" t="s">
        <v>82</v>
      </c>
      <c r="E2" s="3" t="s">
        <v>83</v>
      </c>
      <c r="F2" s="2">
        <v>42557</v>
      </c>
      <c r="G2" s="17">
        <v>899007.75</v>
      </c>
      <c r="H2">
        <f>G2*$I$2</f>
        <v>-899007.75</v>
      </c>
      <c r="I2">
        <f>-1</f>
        <v>-1</v>
      </c>
    </row>
    <row r="3" spans="1:9" outlineLevel="2" x14ac:dyDescent="0.25">
      <c r="A3" s="16" t="s">
        <v>80</v>
      </c>
      <c r="B3" s="3" t="s">
        <v>81</v>
      </c>
      <c r="C3" s="3" t="s">
        <v>8</v>
      </c>
      <c r="D3" s="3" t="s">
        <v>84</v>
      </c>
      <c r="E3" s="3" t="s">
        <v>83</v>
      </c>
      <c r="F3" s="2">
        <v>42646</v>
      </c>
      <c r="G3" s="17">
        <v>899007.75</v>
      </c>
      <c r="H3">
        <f t="shared" ref="H3:H7" si="0">G3*$I$2</f>
        <v>-899007.75</v>
      </c>
    </row>
    <row r="4" spans="1:9" outlineLevel="2" x14ac:dyDescent="0.25">
      <c r="A4" s="16" t="s">
        <v>80</v>
      </c>
      <c r="B4" s="3" t="s">
        <v>81</v>
      </c>
      <c r="C4" s="3" t="s">
        <v>8</v>
      </c>
      <c r="D4" s="3" t="s">
        <v>85</v>
      </c>
      <c r="E4" s="3" t="s">
        <v>83</v>
      </c>
      <c r="F4" s="2">
        <v>42733</v>
      </c>
      <c r="G4" s="17">
        <v>899007.75</v>
      </c>
      <c r="H4">
        <f t="shared" si="0"/>
        <v>-899007.75</v>
      </c>
    </row>
    <row r="5" spans="1:9" outlineLevel="2" x14ac:dyDescent="0.25">
      <c r="A5" s="16" t="s">
        <v>80</v>
      </c>
      <c r="B5" s="3" t="s">
        <v>81</v>
      </c>
      <c r="C5" s="3" t="s">
        <v>8</v>
      </c>
      <c r="D5" s="3" t="s">
        <v>86</v>
      </c>
      <c r="E5" s="3" t="s">
        <v>83</v>
      </c>
      <c r="F5" s="2">
        <v>42835</v>
      </c>
      <c r="G5" s="17">
        <v>899007.75</v>
      </c>
      <c r="H5">
        <f t="shared" si="0"/>
        <v>-899007.75</v>
      </c>
    </row>
    <row r="6" spans="1:9" outlineLevel="1" x14ac:dyDescent="0.25">
      <c r="A6" s="21" t="s">
        <v>87</v>
      </c>
      <c r="B6" s="18"/>
      <c r="C6" s="18"/>
      <c r="D6" s="18"/>
      <c r="E6" s="18"/>
      <c r="F6" s="19"/>
      <c r="G6" s="20">
        <v>3596031</v>
      </c>
      <c r="H6">
        <f t="shared" si="0"/>
        <v>-3596031</v>
      </c>
    </row>
    <row r="7" spans="1:9" x14ac:dyDescent="0.25">
      <c r="A7" s="21" t="s">
        <v>88</v>
      </c>
      <c r="B7" s="18"/>
      <c r="C7" s="18"/>
      <c r="D7" s="18"/>
      <c r="E7" s="18"/>
      <c r="F7" s="19"/>
      <c r="G7" s="20">
        <v>3596031</v>
      </c>
      <c r="H7">
        <f t="shared" si="0"/>
        <v>-3596031</v>
      </c>
    </row>
  </sheetData>
  <autoFilter ref="A1:G5">
    <sortState ref="A2:G5">
      <sortCondition ref="A1:A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2018-02-09T15:47:56Z</dcterms:modified>
</cp:coreProperties>
</file>